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3"/>
  </bookViews>
  <sheets>
    <sheet name="balance sheet" sheetId="1" r:id="rId1"/>
    <sheet name="income statement" sheetId="2" r:id="rId2"/>
    <sheet name="owner's equity" sheetId="3" r:id="rId3"/>
    <sheet name="cashflow" sheetId="4" r:id="rId4"/>
  </sheets>
  <definedNames/>
  <calcPr fullCalcOnLoad="1"/>
</workbook>
</file>

<file path=xl/sharedStrings.xml><?xml version="1.0" encoding="utf-8"?>
<sst xmlns="http://schemas.openxmlformats.org/spreadsheetml/2006/main" count="363" uniqueCount="272">
  <si>
    <t>№</t>
  </si>
  <si>
    <t xml:space="preserve"> 1</t>
  </si>
  <si>
    <t xml:space="preserve"> 2</t>
  </si>
  <si>
    <t>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</si>
  <si>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</si>
  <si>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</si>
  <si>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</si>
  <si>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</si>
  <si>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</si>
  <si>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</si>
  <si>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10</t>
  </si>
  <si>
    <t xml:space="preserve"> 11</t>
  </si>
  <si>
    <t xml:space="preserve"> 12</t>
  </si>
  <si>
    <t xml:space="preserve"> 13</t>
  </si>
  <si>
    <t xml:space="preserve"> 14</t>
  </si>
  <si>
    <t xml:space="preserve"> 15</t>
  </si>
  <si>
    <t xml:space="preserve"> 16</t>
  </si>
  <si>
    <t xml:space="preserve"> 17</t>
  </si>
  <si>
    <t>18</t>
  </si>
  <si>
    <t xml:space="preserve"> 19</t>
  </si>
  <si>
    <t>20</t>
  </si>
  <si>
    <t xml:space="preserve"> 21</t>
  </si>
  <si>
    <t>22</t>
  </si>
  <si>
    <t>23</t>
  </si>
  <si>
    <t xml:space="preserve"> 23.1</t>
  </si>
  <si>
    <t xml:space="preserve"> 23.2</t>
  </si>
  <si>
    <t xml:space="preserve"> 23.3</t>
  </si>
  <si>
    <t>24</t>
  </si>
  <si>
    <t xml:space="preserve"> 25</t>
  </si>
  <si>
    <t/>
  </si>
  <si>
    <t>1</t>
  </si>
  <si>
    <t xml:space="preserve"> 1.1</t>
  </si>
  <si>
    <t xml:space="preserve">  1.1.1</t>
  </si>
  <si>
    <t xml:space="preserve">  1.1.2</t>
  </si>
  <si>
    <t xml:space="preserve">  1.1.3</t>
  </si>
  <si>
    <t xml:space="preserve">  1.1.4</t>
  </si>
  <si>
    <t xml:space="preserve">  1.1.5</t>
  </si>
  <si>
    <t xml:space="preserve">  1.1.6</t>
  </si>
  <si>
    <t xml:space="preserve">  1.1.7</t>
  </si>
  <si>
    <t xml:space="preserve">  1.1.8</t>
  </si>
  <si>
    <t xml:space="preserve">  1.1.9</t>
  </si>
  <si>
    <t xml:space="preserve">  1.1.10</t>
  </si>
  <si>
    <t xml:space="preserve">  1.1.11</t>
  </si>
  <si>
    <t xml:space="preserve"> 1.2</t>
  </si>
  <si>
    <t xml:space="preserve">  1.2.1</t>
  </si>
  <si>
    <t xml:space="preserve">  1.2.2</t>
  </si>
  <si>
    <t xml:space="preserve">  1.2.3</t>
  </si>
  <si>
    <t xml:space="preserve">  1.2.4</t>
  </si>
  <si>
    <t xml:space="preserve">  1.2.5</t>
  </si>
  <si>
    <t xml:space="preserve">  1.2.6</t>
  </si>
  <si>
    <t xml:space="preserve">  1.2.7</t>
  </si>
  <si>
    <t xml:space="preserve">  1.2.8</t>
  </si>
  <si>
    <t xml:space="preserve">  1.2.9</t>
  </si>
  <si>
    <t xml:space="preserve">  1.2.10</t>
  </si>
  <si>
    <t xml:space="preserve"> 1.3</t>
  </si>
  <si>
    <t>2</t>
  </si>
  <si>
    <t xml:space="preserve"> 2.1</t>
  </si>
  <si>
    <t xml:space="preserve">  2.1.1</t>
  </si>
  <si>
    <t xml:space="preserve">   2.1.1.1</t>
  </si>
  <si>
    <t xml:space="preserve">   2.1.1.2</t>
  </si>
  <si>
    <t xml:space="preserve">   2.1.1.3</t>
  </si>
  <si>
    <t xml:space="preserve">   2.1.1.4</t>
  </si>
  <si>
    <t xml:space="preserve">   2.1.1.5</t>
  </si>
  <si>
    <t xml:space="preserve">   2.1.1.6</t>
  </si>
  <si>
    <t xml:space="preserve">   2.1.1.7</t>
  </si>
  <si>
    <t xml:space="preserve">   2.1.1.8</t>
  </si>
  <si>
    <t xml:space="preserve">   2.1.1.9</t>
  </si>
  <si>
    <t xml:space="preserve">   2.1.1.10</t>
  </si>
  <si>
    <t xml:space="preserve">   2.1.1.11</t>
  </si>
  <si>
    <t xml:space="preserve">   2.1.1.12</t>
  </si>
  <si>
    <t xml:space="preserve">   2.1.1.13</t>
  </si>
  <si>
    <t xml:space="preserve">  2.1.2</t>
  </si>
  <si>
    <t xml:space="preserve">   2.1.2.1</t>
  </si>
  <si>
    <t xml:space="preserve">   2.1.2.2</t>
  </si>
  <si>
    <t xml:space="preserve">   2.1.2.3</t>
  </si>
  <si>
    <t xml:space="preserve">   2.1.2.4</t>
  </si>
  <si>
    <t xml:space="preserve">   2.1.2.5</t>
  </si>
  <si>
    <t xml:space="preserve">   2.1.2.6</t>
  </si>
  <si>
    <t>2.2</t>
  </si>
  <si>
    <t xml:space="preserve"> 2.3</t>
  </si>
  <si>
    <t xml:space="preserve">  2.3.1</t>
  </si>
  <si>
    <t xml:space="preserve">  2.3.2</t>
  </si>
  <si>
    <t xml:space="preserve">  2.3.3</t>
  </si>
  <si>
    <t xml:space="preserve">  2.3.4</t>
  </si>
  <si>
    <t xml:space="preserve">  2.3.5</t>
  </si>
  <si>
    <t xml:space="preserve">  2.3.6</t>
  </si>
  <si>
    <t xml:space="preserve">  2.3.7</t>
  </si>
  <si>
    <t xml:space="preserve">  2.3.8</t>
  </si>
  <si>
    <t xml:space="preserve">  2.3.9</t>
  </si>
  <si>
    <t xml:space="preserve">  2.3.10</t>
  </si>
  <si>
    <t xml:space="preserve">  2.3.11</t>
  </si>
  <si>
    <t xml:space="preserve"> 2.4</t>
  </si>
  <si>
    <t xml:space="preserve">  2.1.3</t>
  </si>
  <si>
    <t xml:space="preserve">  2.1.4</t>
  </si>
  <si>
    <t xml:space="preserve">  2.1.5</t>
  </si>
  <si>
    <t xml:space="preserve">  2.1.6</t>
  </si>
  <si>
    <t xml:space="preserve">  2.1.7</t>
  </si>
  <si>
    <t xml:space="preserve">   2.1.8</t>
  </si>
  <si>
    <t xml:space="preserve"> 2.2</t>
  </si>
  <si>
    <t xml:space="preserve">  2.2.1</t>
  </si>
  <si>
    <t xml:space="preserve">  2.2.2</t>
  </si>
  <si>
    <t xml:space="preserve">  2.2.3</t>
  </si>
  <si>
    <t xml:space="preserve">  2.2.4</t>
  </si>
  <si>
    <t xml:space="preserve">  2.2.5</t>
  </si>
  <si>
    <t xml:space="preserve">   2.2.6</t>
  </si>
  <si>
    <t xml:space="preserve"> 3.1</t>
  </si>
  <si>
    <t xml:space="preserve">  3.1.1</t>
  </si>
  <si>
    <t xml:space="preserve">  3.1.2</t>
  </si>
  <si>
    <t xml:space="preserve">  3.1.3</t>
  </si>
  <si>
    <t xml:space="preserve">   3.1.4</t>
  </si>
  <si>
    <t xml:space="preserve"> 3.2</t>
  </si>
  <si>
    <t xml:space="preserve">  3.2.1</t>
  </si>
  <si>
    <t xml:space="preserve">  3.2.2</t>
  </si>
  <si>
    <t xml:space="preserve">  3.2.3</t>
  </si>
  <si>
    <t xml:space="preserve">  3.2.4</t>
  </si>
  <si>
    <t xml:space="preserve">   3.2.5</t>
  </si>
  <si>
    <t xml:space="preserve"> 3.3</t>
  </si>
  <si>
    <t>4</t>
  </si>
  <si>
    <t xml:space="preserve"> 4.1</t>
  </si>
  <si>
    <t>5</t>
  </si>
  <si>
    <t>6</t>
  </si>
  <si>
    <t>7</t>
  </si>
  <si>
    <t>8</t>
  </si>
  <si>
    <t>Items</t>
  </si>
  <si>
    <t>Assets</t>
  </si>
  <si>
    <t>Current Asset</t>
  </si>
  <si>
    <t>Cash and cash equivalent</t>
  </si>
  <si>
    <t>Trade receivables</t>
  </si>
  <si>
    <t>Tax receivable</t>
  </si>
  <si>
    <t>Other receivable</t>
  </si>
  <si>
    <t>Other current financial assets</t>
  </si>
  <si>
    <t>Inventories</t>
  </si>
  <si>
    <t>Prepayments</t>
  </si>
  <si>
    <t>Other current assets</t>
  </si>
  <si>
    <t>Assets classified as held for sale</t>
  </si>
  <si>
    <t>Total Current Asset</t>
  </si>
  <si>
    <t>Non-current asset</t>
  </si>
  <si>
    <t>Property, plant and equipment</t>
  </si>
  <si>
    <t>Intangible assets</t>
  </si>
  <si>
    <t>Livestock (Agricultural)</t>
  </si>
  <si>
    <t>Long term investments</t>
  </si>
  <si>
    <t>Exploration and evaluation assets</t>
  </si>
  <si>
    <t>Deferred tax asset</t>
  </si>
  <si>
    <t>Investment properties</t>
  </si>
  <si>
    <t>Other non-current assets</t>
  </si>
  <si>
    <t>Total Non-Current Asset</t>
  </si>
  <si>
    <t>Total Asset</t>
  </si>
  <si>
    <t>Liabilities and Equity</t>
  </si>
  <si>
    <t>Liabilities</t>
  </si>
  <si>
    <t>Current Liabilities</t>
  </si>
  <si>
    <t>Trade payables</t>
  </si>
  <si>
    <t>Salary payable</t>
  </si>
  <si>
    <t>Income tax payable</t>
  </si>
  <si>
    <t>Personal income tax payable</t>
  </si>
  <si>
    <t>Short term loans and borrowings</t>
  </si>
  <si>
    <t>Interest payable</t>
  </si>
  <si>
    <t>Dividend payable</t>
  </si>
  <si>
    <t xml:space="preserve">Deferred revenue </t>
  </si>
  <si>
    <t>Provisions</t>
  </si>
  <si>
    <t>Other liabilities</t>
  </si>
  <si>
    <t>Liabilities directly associated with the assets classified as held for sale</t>
  </si>
  <si>
    <t>Total current liabilities</t>
  </si>
  <si>
    <t>Long term liabilities</t>
  </si>
  <si>
    <t>Long term loans and borrowings</t>
  </si>
  <si>
    <t xml:space="preserve">Deferred tax liability </t>
  </si>
  <si>
    <t>Total long term liabilities</t>
  </si>
  <si>
    <t>Total Liabilities</t>
  </si>
  <si>
    <t>Equity</t>
  </si>
  <si>
    <t>Issued capital</t>
  </si>
  <si>
    <t>state owned</t>
  </si>
  <si>
    <t>private</t>
  </si>
  <si>
    <t xml:space="preserve">Listed </t>
  </si>
  <si>
    <t>Treasury shares</t>
  </si>
  <si>
    <t>Share premium</t>
  </si>
  <si>
    <t>Revaluation reserve</t>
  </si>
  <si>
    <t>Foreign currency translation reserve</t>
  </si>
  <si>
    <t>Other components of equity</t>
  </si>
  <si>
    <t>Retained earnings</t>
  </si>
  <si>
    <t>Total equity</t>
  </si>
  <si>
    <t>Total Liabilities and Equity</t>
  </si>
  <si>
    <t>Balance sheet</t>
  </si>
  <si>
    <t>MNT'000</t>
  </si>
  <si>
    <t>Income statement</t>
  </si>
  <si>
    <t>MNT'000, except EPS</t>
  </si>
  <si>
    <t xml:space="preserve">Sale of goods </t>
  </si>
  <si>
    <t>Cost of sales</t>
  </si>
  <si>
    <t>Gross profit</t>
  </si>
  <si>
    <t>Rental income</t>
  </si>
  <si>
    <t>Interest income</t>
  </si>
  <si>
    <t>Dividends income</t>
  </si>
  <si>
    <t>Commission income</t>
  </si>
  <si>
    <t>Other income</t>
  </si>
  <si>
    <t>Selling and advertisement expense</t>
  </si>
  <si>
    <t>General and administrative expense</t>
  </si>
  <si>
    <t>Finance costs</t>
  </si>
  <si>
    <t>Other operating expense</t>
  </si>
  <si>
    <t>Foreign exchange gain (loss)</t>
  </si>
  <si>
    <t>Gain (loss) on disposal of Property, plant and equipment</t>
  </si>
  <si>
    <t>Gain (loss) on disposal of intangible assets</t>
  </si>
  <si>
    <t>Gain (loss) on disposal of investments</t>
  </si>
  <si>
    <t>Other gain (loss)</t>
  </si>
  <si>
    <t>Profit before tax</t>
  </si>
  <si>
    <t>Income tax expense</t>
  </si>
  <si>
    <t xml:space="preserve">Profit after tax </t>
  </si>
  <si>
    <t>Profit (loss) after tax from discontinued operations</t>
  </si>
  <si>
    <t>Profit for the year</t>
  </si>
  <si>
    <t>Other comprehensive income</t>
  </si>
  <si>
    <t>Revaluation of assets</t>
  </si>
  <si>
    <t>Exchange differences on translation of foreign operations</t>
  </si>
  <si>
    <t>Net profit (loss) representing total comprehensive income (loss)</t>
  </si>
  <si>
    <t>Earnings per share</t>
  </si>
  <si>
    <t>Adjustments due to changes in accounting policies</t>
  </si>
  <si>
    <t>Restated balance</t>
  </si>
  <si>
    <t>Profit (loss) for the period</t>
  </si>
  <si>
    <t>Issue of share capital</t>
  </si>
  <si>
    <t>Dividends</t>
  </si>
  <si>
    <t>Revaluation</t>
  </si>
  <si>
    <t>At 31 December 2019</t>
  </si>
  <si>
    <t>STATEMENT OF CHANGES IN EQUITY</t>
  </si>
  <si>
    <t>Retained Earnings</t>
  </si>
  <si>
    <t>Total</t>
  </si>
  <si>
    <t>Cash flows from operating activities</t>
  </si>
  <si>
    <t>Cash inflow</t>
  </si>
  <si>
    <t>Sales of goods, rendering of services</t>
  </si>
  <si>
    <t>Insurance compensation</t>
  </si>
  <si>
    <t>Tax Return</t>
  </si>
  <si>
    <t>Grants and subsidies</t>
  </si>
  <si>
    <t>Other cash income</t>
  </si>
  <si>
    <t>Cash outflow</t>
  </si>
  <si>
    <t>Employee's salary payment</t>
  </si>
  <si>
    <t>Social and health insurance</t>
  </si>
  <si>
    <t>Inventories purchased</t>
  </si>
  <si>
    <t>Cash paid for utility</t>
  </si>
  <si>
    <t>Fuel, petrol, transportation fee, spare parts purchase</t>
  </si>
  <si>
    <t>Interest payment</t>
  </si>
  <si>
    <t>Tax payment</t>
  </si>
  <si>
    <t>Insurance payments</t>
  </si>
  <si>
    <t>Other cash payments</t>
  </si>
  <si>
    <t>Net cash flow from generated from operating activities</t>
  </si>
  <si>
    <t>Cash flows from investing activities</t>
  </si>
  <si>
    <t>Proceeds from disposal of property, plant and equipment</t>
  </si>
  <si>
    <t>Proceeds from disposal of intangible assets</t>
  </si>
  <si>
    <t>Proceeds from disposal of investments</t>
  </si>
  <si>
    <t>Proceeds from disposal of other non current assets</t>
  </si>
  <si>
    <t>Repayment of loan receivables, reimbursement of prepayments</t>
  </si>
  <si>
    <t>Interest received</t>
  </si>
  <si>
    <t>Dividends received</t>
  </si>
  <si>
    <t>Additions to property, plant and equipment</t>
  </si>
  <si>
    <t>Additions to intangible assets</t>
  </si>
  <si>
    <t>Investments</t>
  </si>
  <si>
    <t>Acquisition of other assets</t>
  </si>
  <si>
    <t>Loans provided, and prepayments</t>
  </si>
  <si>
    <t xml:space="preserve">Net cash flow used in investing activities </t>
  </si>
  <si>
    <t>Cash flows from financing activities</t>
  </si>
  <si>
    <t>Bank loans and bonds</t>
  </si>
  <si>
    <t>Donations</t>
  </si>
  <si>
    <t>Foreign exchange gain</t>
  </si>
  <si>
    <t>Repayment of loans and debts</t>
  </si>
  <si>
    <t>Financial leases</t>
  </si>
  <si>
    <t>Share repurchase</t>
  </si>
  <si>
    <t>Foreign exchange loss</t>
  </si>
  <si>
    <t>Net cash used in financing activities</t>
  </si>
  <si>
    <t>Effect of foreign exchange changes on cash and cash equivalents</t>
  </si>
  <si>
    <t>Net increase/decrease in cash and cash equivalents</t>
  </si>
  <si>
    <t>Cash and cash equivalents at 01 Jan 2019</t>
  </si>
  <si>
    <t>Cash and cash equivalents at 31 Dec 2019</t>
  </si>
  <si>
    <t>Statement of cashflow</t>
  </si>
  <si>
    <t>At Jan 01, 2021</t>
  </si>
  <si>
    <t>At December 31, 2021</t>
  </si>
  <si>
    <t>At Jan 01, 2020</t>
  </si>
  <si>
    <t>At 31 December 2020</t>
  </si>
  <si>
    <t>At 31 December 2021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</si>
</sst>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39">
    <font>
      <sz val="10"/>
      <name val="Arial"/>
      <family val="0"/>
    </font>
    <font>
      <b/>
      <sz val="10"/>
      <name val="Arial Unicode MS"/>
      <family val="2"/>
    </font>
    <font>
      <sz val="10"/>
      <name val="Arial Unicode MS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righ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164" fontId="2" fillId="33" borderId="10" xfId="0" applyNumberFormat="1" applyFont="1" applyFill="1" applyBorder="1" applyAlignment="1">
      <alignment horizontal="left" vertical="center" wrapText="1"/>
    </xf>
    <xf numFmtId="164" fontId="38" fillId="33" borderId="1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1" fillId="33" borderId="10" xfId="0" applyFont="1" applyFill="1" applyBorder="1" applyAlignment="1">
      <alignment horizontal="center" vertical="center" wrapText="1"/>
    </xf>
    <xf numFmtId="164" fontId="1" fillId="33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64" fontId="1" fillId="33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DP69"/>
  <sheetViews>
    <sheetView zoomScalePageLayoutView="0" workbookViewId="0" topLeftCell="A43">
      <selection activeCell="E66" sqref="E66"/>
    </sheetView>
  </sheetViews>
  <sheetFormatPr defaultColWidth="9.140625" defaultRowHeight="12.75"/>
  <cols>
    <col min="3" max="3" width="33.140625" style="0" customWidth="1"/>
    <col min="4" max="4" width="17.57421875" style="0" customWidth="1"/>
    <col min="5" max="5" width="21.140625" style="0" customWidth="1"/>
    <col min="6" max="21" width="17.57421875" style="0" customWidth="1"/>
  </cols>
  <sheetData>
    <row r="3" ht="15">
      <c r="B3" s="8" t="s">
        <v>180</v>
      </c>
    </row>
    <row r="4" ht="15">
      <c r="E4" s="9" t="s">
        <v>181</v>
      </c>
    </row>
    <row r="5" spans="2:5" ht="30">
      <c r="B5" s="3" t="s">
        <v>0</v>
      </c>
      <c r="C5" s="3" t="s">
        <v>123</v>
      </c>
      <c r="D5" s="13" t="s">
        <v>267</v>
      </c>
      <c r="E5" s="13" t="s">
        <v>268</v>
      </c>
    </row>
    <row r="6" spans="2:5" ht="15">
      <c r="B6" s="2" t="s">
        <v>30</v>
      </c>
      <c r="C6" s="4" t="s">
        <v>124</v>
      </c>
      <c r="D6" s="1">
        <v>0</v>
      </c>
      <c r="E6" s="1">
        <v>0</v>
      </c>
    </row>
    <row r="7" spans="2:5" ht="15">
      <c r="B7" s="2" t="s">
        <v>31</v>
      </c>
      <c r="C7" s="4" t="s">
        <v>125</v>
      </c>
      <c r="D7" s="1">
        <v>0</v>
      </c>
      <c r="E7" s="1">
        <v>0</v>
      </c>
    </row>
    <row r="8" spans="2:5" ht="15">
      <c r="B8" s="2" t="s">
        <v>32</v>
      </c>
      <c r="C8" s="5" t="s">
        <v>126</v>
      </c>
      <c r="D8" s="1">
        <v>12.4</v>
      </c>
      <c r="E8" s="1">
        <v>12.4</v>
      </c>
    </row>
    <row r="9" spans="2:5" ht="15">
      <c r="B9" s="2" t="s">
        <v>33</v>
      </c>
      <c r="C9" s="5" t="s">
        <v>127</v>
      </c>
      <c r="D9" s="1">
        <v>11.4</v>
      </c>
      <c r="E9" s="1">
        <v>11.4</v>
      </c>
    </row>
    <row r="10" spans="2:5" ht="15">
      <c r="B10" s="2" t="s">
        <v>34</v>
      </c>
      <c r="C10" s="6" t="s">
        <v>128</v>
      </c>
      <c r="D10" s="1">
        <v>377.3</v>
      </c>
      <c r="E10" s="1">
        <v>377.3</v>
      </c>
    </row>
    <row r="11" spans="2:5" ht="15">
      <c r="B11" s="2" t="s">
        <v>35</v>
      </c>
      <c r="C11" s="5" t="s">
        <v>129</v>
      </c>
      <c r="D11" s="1">
        <v>48.7</v>
      </c>
      <c r="E11" s="1">
        <v>48.7</v>
      </c>
    </row>
    <row r="12" spans="2:5" ht="15">
      <c r="B12" s="2" t="s">
        <v>36</v>
      </c>
      <c r="C12" s="5" t="s">
        <v>130</v>
      </c>
      <c r="D12" s="1">
        <v>0</v>
      </c>
      <c r="E12" s="1">
        <v>0</v>
      </c>
    </row>
    <row r="13" spans="2:5" ht="15">
      <c r="B13" s="2" t="s">
        <v>37</v>
      </c>
      <c r="C13" s="5" t="s">
        <v>131</v>
      </c>
      <c r="D13" s="1">
        <v>0</v>
      </c>
      <c r="E13" s="1">
        <v>0</v>
      </c>
    </row>
    <row r="14" spans="2:5" ht="15">
      <c r="B14" s="2" t="s">
        <v>38</v>
      </c>
      <c r="C14" s="5" t="s">
        <v>132</v>
      </c>
      <c r="D14" s="1">
        <v>35</v>
      </c>
      <c r="E14" s="1">
        <v>35</v>
      </c>
    </row>
    <row r="15" spans="2:5" ht="15">
      <c r="B15" s="2" t="s">
        <v>39</v>
      </c>
      <c r="C15" s="5" t="s">
        <v>133</v>
      </c>
      <c r="D15" s="1">
        <v>0</v>
      </c>
      <c r="E15" s="1">
        <v>0</v>
      </c>
    </row>
    <row r="16" spans="2:5" ht="15">
      <c r="B16" s="2" t="s">
        <v>40</v>
      </c>
      <c r="C16" s="6" t="s">
        <v>134</v>
      </c>
      <c r="D16" s="1">
        <v>0</v>
      </c>
      <c r="E16" s="1">
        <v>0</v>
      </c>
    </row>
    <row r="17" spans="2:5" ht="15">
      <c r="B17" s="2" t="s">
        <v>41</v>
      </c>
      <c r="C17" s="5"/>
      <c r="D17" s="1">
        <v>0</v>
      </c>
      <c r="E17" s="1">
        <v>0</v>
      </c>
    </row>
    <row r="18" spans="2:5" ht="15">
      <c r="B18" s="2" t="s">
        <v>42</v>
      </c>
      <c r="C18" s="4" t="s">
        <v>135</v>
      </c>
      <c r="D18" s="1">
        <v>484.8</v>
      </c>
      <c r="E18" s="1">
        <v>484.8</v>
      </c>
    </row>
    <row r="19" spans="2:5" ht="15">
      <c r="B19" s="2" t="s">
        <v>43</v>
      </c>
      <c r="C19" s="4" t="s">
        <v>136</v>
      </c>
      <c r="D19" s="1">
        <v>0</v>
      </c>
      <c r="E19" s="1">
        <v>0</v>
      </c>
    </row>
    <row r="20" spans="2:5" ht="15">
      <c r="B20" s="2" t="s">
        <v>44</v>
      </c>
      <c r="C20" s="5" t="s">
        <v>137</v>
      </c>
      <c r="D20" s="1">
        <v>21973.3</v>
      </c>
      <c r="E20" s="1">
        <v>21973.3</v>
      </c>
    </row>
    <row r="21" spans="2:5" ht="15">
      <c r="B21" s="2" t="s">
        <v>45</v>
      </c>
      <c r="C21" s="5" t="s">
        <v>138</v>
      </c>
      <c r="D21" s="1">
        <v>0</v>
      </c>
      <c r="E21" s="1">
        <v>0</v>
      </c>
    </row>
    <row r="22" spans="2:5" ht="15">
      <c r="B22" s="2" t="s">
        <v>46</v>
      </c>
      <c r="C22" s="5" t="s">
        <v>139</v>
      </c>
      <c r="D22" s="1">
        <v>0</v>
      </c>
      <c r="E22" s="1">
        <v>0</v>
      </c>
    </row>
    <row r="23" spans="2:5" ht="15">
      <c r="B23" s="2" t="s">
        <v>47</v>
      </c>
      <c r="C23" s="5" t="s">
        <v>140</v>
      </c>
      <c r="D23" s="1">
        <v>0</v>
      </c>
      <c r="E23" s="1">
        <v>0</v>
      </c>
    </row>
    <row r="24" spans="2:5" ht="15">
      <c r="B24" s="2" t="s">
        <v>48</v>
      </c>
      <c r="C24" s="5" t="s">
        <v>141</v>
      </c>
      <c r="D24" s="1">
        <v>0</v>
      </c>
      <c r="E24" s="1">
        <v>0</v>
      </c>
    </row>
    <row r="25" spans="2:5" ht="15">
      <c r="B25" s="2" t="s">
        <v>49</v>
      </c>
      <c r="C25" s="7" t="s">
        <v>142</v>
      </c>
      <c r="D25" s="1">
        <v>0</v>
      </c>
      <c r="E25" s="1">
        <v>0</v>
      </c>
    </row>
    <row r="26" spans="2:5" ht="15">
      <c r="B26" s="2" t="s">
        <v>50</v>
      </c>
      <c r="C26" s="5" t="s">
        <v>143</v>
      </c>
      <c r="D26" s="1">
        <v>0</v>
      </c>
      <c r="E26" s="1">
        <v>0</v>
      </c>
    </row>
    <row r="27" spans="2:5" ht="15">
      <c r="B27" s="2" t="s">
        <v>51</v>
      </c>
      <c r="C27" s="5" t="s">
        <v>144</v>
      </c>
      <c r="D27" s="1">
        <v>0</v>
      </c>
      <c r="E27" s="1">
        <v>0</v>
      </c>
    </row>
    <row r="28" spans="2:5" ht="15">
      <c r="B28" s="2" t="s">
        <v>52</v>
      </c>
      <c r="C28" s="5"/>
      <c r="D28" s="1">
        <v>0</v>
      </c>
      <c r="E28" s="1">
        <v>0</v>
      </c>
    </row>
    <row r="29" spans="2:5" ht="15">
      <c r="B29" s="2" t="s">
        <v>53</v>
      </c>
      <c r="C29" s="4" t="s">
        <v>145</v>
      </c>
      <c r="D29" s="1">
        <v>21973.3</v>
      </c>
      <c r="E29" s="1">
        <v>21973.3</v>
      </c>
    </row>
    <row r="30" spans="2:5" ht="15">
      <c r="B30" s="2" t="s">
        <v>54</v>
      </c>
      <c r="C30" s="4" t="s">
        <v>146</v>
      </c>
      <c r="D30" s="1">
        <v>22458.1</v>
      </c>
      <c r="E30" s="1">
        <v>22458.1</v>
      </c>
    </row>
    <row r="31" spans="2:5" ht="15">
      <c r="B31" s="2" t="s">
        <v>55</v>
      </c>
      <c r="C31" s="4" t="s">
        <v>147</v>
      </c>
      <c r="D31" s="1">
        <v>0</v>
      </c>
      <c r="E31" s="1">
        <v>0</v>
      </c>
    </row>
    <row r="32" spans="2:5" ht="15">
      <c r="B32" s="2" t="s">
        <v>56</v>
      </c>
      <c r="C32" s="4" t="s">
        <v>148</v>
      </c>
      <c r="D32" s="1">
        <v>0</v>
      </c>
      <c r="E32" s="1">
        <v>0</v>
      </c>
    </row>
    <row r="33" spans="2:5" ht="15">
      <c r="B33" s="2" t="s">
        <v>57</v>
      </c>
      <c r="C33" s="4" t="s">
        <v>149</v>
      </c>
      <c r="D33" s="1">
        <v>0</v>
      </c>
      <c r="E33" s="1">
        <v>0</v>
      </c>
    </row>
    <row r="34" spans="2:5" ht="15">
      <c r="B34" s="2" t="s">
        <v>58</v>
      </c>
      <c r="C34" s="5" t="s">
        <v>150</v>
      </c>
      <c r="D34" s="1">
        <v>1611.6</v>
      </c>
      <c r="E34" s="1">
        <v>1611.6</v>
      </c>
    </row>
    <row r="35" spans="2:5" ht="15">
      <c r="B35" s="2" t="s">
        <v>59</v>
      </c>
      <c r="C35" s="5" t="s">
        <v>151</v>
      </c>
      <c r="D35" s="1">
        <v>0</v>
      </c>
      <c r="E35" s="1">
        <v>0</v>
      </c>
    </row>
    <row r="36" spans="2:5" ht="15">
      <c r="B36" s="2" t="s">
        <v>60</v>
      </c>
      <c r="C36" s="5" t="s">
        <v>152</v>
      </c>
      <c r="D36" s="1">
        <v>600</v>
      </c>
      <c r="E36" s="1">
        <v>1213.2</v>
      </c>
    </row>
    <row r="37" spans="2:5" ht="15">
      <c r="B37" s="2" t="s">
        <v>61</v>
      </c>
      <c r="C37" s="5" t="s">
        <v>153</v>
      </c>
      <c r="D37" s="1">
        <v>71.2</v>
      </c>
      <c r="E37" s="1">
        <v>71.2</v>
      </c>
    </row>
    <row r="38" spans="2:5" ht="15">
      <c r="B38" s="2" t="s">
        <v>62</v>
      </c>
      <c r="C38" s="5" t="s">
        <v>154</v>
      </c>
      <c r="D38" s="1">
        <v>0</v>
      </c>
      <c r="E38" s="1">
        <v>0</v>
      </c>
    </row>
    <row r="39" spans="2:5" ht="15">
      <c r="B39" s="2" t="s">
        <v>63</v>
      </c>
      <c r="C39" s="5" t="s">
        <v>155</v>
      </c>
      <c r="D39" s="1">
        <v>0</v>
      </c>
      <c r="E39" s="1">
        <v>0</v>
      </c>
    </row>
    <row r="40" spans="2:5" ht="15">
      <c r="B40" s="2" t="s">
        <v>64</v>
      </c>
      <c r="C40" s="5" t="s">
        <v>156</v>
      </c>
      <c r="D40" s="1">
        <v>0</v>
      </c>
      <c r="E40" s="1">
        <v>0</v>
      </c>
    </row>
    <row r="41" spans="2:5" ht="15">
      <c r="B41" s="2" t="s">
        <v>65</v>
      </c>
      <c r="C41" s="5" t="s">
        <v>157</v>
      </c>
      <c r="D41" s="1">
        <v>0</v>
      </c>
      <c r="E41" s="1">
        <v>0</v>
      </c>
    </row>
    <row r="42" spans="2:5" ht="15">
      <c r="B42" s="2" t="s">
        <v>66</v>
      </c>
      <c r="C42" s="7" t="s">
        <v>158</v>
      </c>
      <c r="D42" s="1">
        <v>0</v>
      </c>
      <c r="E42" s="1">
        <v>0</v>
      </c>
    </row>
    <row r="43" spans="2:5" ht="30">
      <c r="B43" s="2" t="s">
        <v>67</v>
      </c>
      <c r="C43" s="6" t="s">
        <v>159</v>
      </c>
      <c r="D43" s="1">
        <v>88280.5</v>
      </c>
      <c r="E43" s="1">
        <v>89912.1</v>
      </c>
    </row>
    <row r="44" spans="2:5" ht="30">
      <c r="B44" s="2" t="s">
        <v>68</v>
      </c>
      <c r="C44" s="6" t="s">
        <v>160</v>
      </c>
      <c r="D44" s="1">
        <v>0</v>
      </c>
      <c r="E44" s="1">
        <v>0</v>
      </c>
    </row>
    <row r="45" spans="2:5" ht="30">
      <c r="B45" s="2" t="s">
        <v>69</v>
      </c>
      <c r="C45" s="5"/>
      <c r="D45" s="1">
        <v>0</v>
      </c>
      <c r="E45" s="1">
        <v>0</v>
      </c>
    </row>
    <row r="46" spans="2:5" ht="30">
      <c r="B46" s="2" t="s">
        <v>70</v>
      </c>
      <c r="C46" s="4" t="s">
        <v>161</v>
      </c>
      <c r="D46" s="1">
        <v>90563.3</v>
      </c>
      <c r="E46" s="1">
        <v>92808.1</v>
      </c>
    </row>
    <row r="47" spans="2:5" ht="15">
      <c r="B47" s="2" t="s">
        <v>71</v>
      </c>
      <c r="C47" s="4" t="s">
        <v>162</v>
      </c>
      <c r="D47" s="1">
        <v>0</v>
      </c>
      <c r="E47" s="1">
        <v>0</v>
      </c>
    </row>
    <row r="48" spans="2:5" ht="15">
      <c r="B48" s="2" t="s">
        <v>72</v>
      </c>
      <c r="C48" s="5" t="s">
        <v>163</v>
      </c>
      <c r="D48" s="1">
        <v>0</v>
      </c>
      <c r="E48" s="1">
        <v>0</v>
      </c>
    </row>
    <row r="49" spans="2:5" ht="15">
      <c r="B49" s="2" t="s">
        <v>73</v>
      </c>
      <c r="C49" s="6" t="s">
        <v>158</v>
      </c>
      <c r="D49" s="1">
        <v>0</v>
      </c>
      <c r="E49" s="1">
        <v>0</v>
      </c>
    </row>
    <row r="50" spans="2:5" ht="15">
      <c r="B50" s="2" t="s">
        <v>74</v>
      </c>
      <c r="C50" s="5" t="s">
        <v>164</v>
      </c>
      <c r="D50" s="1">
        <v>0</v>
      </c>
      <c r="E50" s="1">
        <v>0</v>
      </c>
    </row>
    <row r="51" spans="2:5" ht="15">
      <c r="B51" s="2" t="s">
        <v>75</v>
      </c>
      <c r="C51" s="5" t="s">
        <v>159</v>
      </c>
      <c r="D51" s="1">
        <v>0</v>
      </c>
      <c r="E51" s="1">
        <v>0</v>
      </c>
    </row>
    <row r="52" spans="2:5" ht="15">
      <c r="B52" s="2" t="s">
        <v>76</v>
      </c>
      <c r="C52" s="5"/>
      <c r="D52" s="1">
        <v>0</v>
      </c>
      <c r="E52" s="1">
        <v>0</v>
      </c>
    </row>
    <row r="53" spans="2:5" ht="15">
      <c r="B53" s="2" t="s">
        <v>77</v>
      </c>
      <c r="C53" s="4" t="s">
        <v>165</v>
      </c>
      <c r="D53" s="1">
        <v>0</v>
      </c>
      <c r="E53" s="1">
        <v>0</v>
      </c>
    </row>
    <row r="54" spans="2:5" ht="15">
      <c r="B54" s="2" t="s">
        <v>78</v>
      </c>
      <c r="C54" s="4" t="s">
        <v>166</v>
      </c>
      <c r="D54" s="1">
        <v>90563.3</v>
      </c>
      <c r="E54" s="1">
        <v>92808.1</v>
      </c>
    </row>
    <row r="55" spans="2:5" ht="15">
      <c r="B55" s="2" t="s">
        <v>29</v>
      </c>
      <c r="C55" s="4" t="s">
        <v>167</v>
      </c>
      <c r="D55" s="1">
        <v>0</v>
      </c>
      <c r="E55" s="1">
        <v>0</v>
      </c>
    </row>
    <row r="56" spans="2:5" ht="15">
      <c r="B56" s="2" t="s">
        <v>79</v>
      </c>
      <c r="C56" s="4" t="s">
        <v>168</v>
      </c>
      <c r="D56" s="1">
        <v>5638.1</v>
      </c>
      <c r="E56" s="1">
        <v>5638.1</v>
      </c>
    </row>
    <row r="57" spans="2:5" ht="15">
      <c r="B57" s="2" t="s">
        <v>80</v>
      </c>
      <c r="C57" s="5" t="s">
        <v>169</v>
      </c>
      <c r="D57" s="1">
        <v>0</v>
      </c>
      <c r="E57" s="1">
        <v>0</v>
      </c>
    </row>
    <row r="58" spans="2:5" ht="15">
      <c r="B58" s="2" t="s">
        <v>81</v>
      </c>
      <c r="C58" s="5" t="s">
        <v>170</v>
      </c>
      <c r="D58" s="1">
        <v>5638.1</v>
      </c>
      <c r="E58" s="1">
        <v>5638.1</v>
      </c>
    </row>
    <row r="59" spans="2:5" ht="15">
      <c r="B59" s="2" t="s">
        <v>82</v>
      </c>
      <c r="C59" s="5" t="s">
        <v>171</v>
      </c>
      <c r="D59" s="1">
        <v>0</v>
      </c>
      <c r="E59" s="1">
        <v>0</v>
      </c>
    </row>
    <row r="60" spans="2:5" ht="15">
      <c r="B60" s="2" t="s">
        <v>83</v>
      </c>
      <c r="C60" s="6" t="s">
        <v>172</v>
      </c>
      <c r="D60" s="1">
        <v>0</v>
      </c>
      <c r="E60" s="1">
        <v>0</v>
      </c>
    </row>
    <row r="61" spans="2:5" ht="15">
      <c r="B61" s="2" t="s">
        <v>84</v>
      </c>
      <c r="C61" s="5" t="s">
        <v>173</v>
      </c>
      <c r="D61" s="1">
        <v>0</v>
      </c>
      <c r="E61" s="1">
        <v>0</v>
      </c>
    </row>
    <row r="62" spans="2:5" ht="15">
      <c r="B62" s="2" t="s">
        <v>85</v>
      </c>
      <c r="C62" s="5" t="s">
        <v>174</v>
      </c>
      <c r="D62" s="1">
        <v>0</v>
      </c>
      <c r="E62" s="1">
        <v>0</v>
      </c>
    </row>
    <row r="63" spans="2:5" ht="15">
      <c r="B63" s="2" t="s">
        <v>86</v>
      </c>
      <c r="C63" s="5" t="s">
        <v>175</v>
      </c>
      <c r="D63" s="1">
        <v>0</v>
      </c>
      <c r="E63" s="1">
        <v>0</v>
      </c>
    </row>
    <row r="64" spans="2:5" ht="15">
      <c r="B64" s="2" t="s">
        <v>87</v>
      </c>
      <c r="C64" s="5" t="s">
        <v>176</v>
      </c>
      <c r="D64" s="1">
        <v>0</v>
      </c>
      <c r="E64" s="1">
        <v>0</v>
      </c>
    </row>
    <row r="65" spans="2:5" ht="15">
      <c r="B65" s="2" t="s">
        <v>88</v>
      </c>
      <c r="C65" s="5" t="s">
        <v>177</v>
      </c>
      <c r="D65" s="1">
        <v>-73743.3</v>
      </c>
      <c r="E65" s="1">
        <v>-75988.1</v>
      </c>
    </row>
    <row r="66" spans="2:5" ht="15">
      <c r="B66" s="2" t="s">
        <v>89</v>
      </c>
      <c r="C66" s="5"/>
      <c r="D66" s="1">
        <v>0</v>
      </c>
      <c r="E66" s="1">
        <v>0</v>
      </c>
    </row>
    <row r="67" spans="2:5" ht="15">
      <c r="B67" s="2" t="s">
        <v>90</v>
      </c>
      <c r="C67" s="4" t="s">
        <v>178</v>
      </c>
      <c r="D67" s="1">
        <v>-68105.2</v>
      </c>
      <c r="E67" s="1">
        <v>-70350</v>
      </c>
    </row>
    <row r="68" spans="2:5" ht="15">
      <c r="B68" s="2" t="s">
        <v>91</v>
      </c>
      <c r="C68" s="4" t="s">
        <v>179</v>
      </c>
      <c r="D68" s="1">
        <v>22458.1</v>
      </c>
      <c r="E68" s="1">
        <v>22458.1</v>
      </c>
    </row>
    <row r="69" spans="1:120" ht="12.75"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</row>
  </sheetData>
  <sheetProtection/>
  <mergeCells count="1">
    <mergeCell ref="BP69:DP69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DP34"/>
  <sheetViews>
    <sheetView zoomScalePageLayoutView="0" workbookViewId="0" topLeftCell="A16">
      <selection activeCell="E35" sqref="E35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3" ht="15">
      <c r="B3" s="8" t="s">
        <v>182</v>
      </c>
    </row>
    <row r="4" ht="30">
      <c r="E4" s="9" t="s">
        <v>183</v>
      </c>
    </row>
    <row r="5" spans="2:5" ht="30">
      <c r="B5" s="3" t="s">
        <v>0</v>
      </c>
      <c r="C5" s="3" t="s">
        <v>123</v>
      </c>
      <c r="D5" s="13" t="s">
        <v>269</v>
      </c>
      <c r="E5" s="13" t="s">
        <v>268</v>
      </c>
    </row>
    <row r="6" spans="2:5" ht="15">
      <c r="B6" s="2" t="s">
        <v>1</v>
      </c>
      <c r="C6" s="5" t="s">
        <v>184</v>
      </c>
      <c r="D6" s="1">
        <v>0</v>
      </c>
      <c r="E6" s="1">
        <v>0</v>
      </c>
    </row>
    <row r="7" spans="2:5" ht="15">
      <c r="B7" s="2" t="s">
        <v>2</v>
      </c>
      <c r="C7" s="5" t="s">
        <v>185</v>
      </c>
      <c r="D7" s="1">
        <v>0</v>
      </c>
      <c r="E7" s="1">
        <v>0</v>
      </c>
    </row>
    <row r="8" spans="2:5" ht="15">
      <c r="B8" s="2" t="s">
        <v>3</v>
      </c>
      <c r="C8" s="4" t="s">
        <v>186</v>
      </c>
      <c r="D8" s="1">
        <v>0</v>
      </c>
      <c r="E8" s="1">
        <v>0</v>
      </c>
    </row>
    <row r="9" spans="2:5" ht="15">
      <c r="B9" s="2" t="s">
        <v>4</v>
      </c>
      <c r="C9" s="5" t="s">
        <v>187</v>
      </c>
      <c r="D9" s="1">
        <v>0</v>
      </c>
      <c r="E9" s="1">
        <v>0</v>
      </c>
    </row>
    <row r="10" spans="2:5" ht="15">
      <c r="B10" s="2" t="s">
        <v>5</v>
      </c>
      <c r="C10" s="5" t="s">
        <v>188</v>
      </c>
      <c r="D10" s="1">
        <v>0</v>
      </c>
      <c r="E10" s="1">
        <v>0</v>
      </c>
    </row>
    <row r="11" spans="2:5" ht="15">
      <c r="B11" s="2" t="s">
        <v>6</v>
      </c>
      <c r="C11" s="5" t="s">
        <v>189</v>
      </c>
      <c r="D11" s="1">
        <v>0</v>
      </c>
      <c r="E11" s="1">
        <v>0</v>
      </c>
    </row>
    <row r="12" spans="2:5" ht="15">
      <c r="B12" s="2" t="s">
        <v>7</v>
      </c>
      <c r="C12" s="5" t="s">
        <v>190</v>
      </c>
      <c r="D12" s="1">
        <v>0</v>
      </c>
      <c r="E12" s="1">
        <v>0</v>
      </c>
    </row>
    <row r="13" spans="2:5" ht="15">
      <c r="B13" s="2" t="s">
        <v>8</v>
      </c>
      <c r="C13" s="5" t="s">
        <v>191</v>
      </c>
      <c r="D13" s="1">
        <v>0</v>
      </c>
      <c r="E13" s="1">
        <v>0</v>
      </c>
    </row>
    <row r="14" spans="2:5" ht="15">
      <c r="B14" s="2" t="s">
        <v>9</v>
      </c>
      <c r="C14" s="5" t="s">
        <v>192</v>
      </c>
      <c r="D14" s="1">
        <v>0</v>
      </c>
      <c r="E14" s="1">
        <v>0</v>
      </c>
    </row>
    <row r="15" spans="2:5" ht="15">
      <c r="B15" s="2" t="s">
        <v>10</v>
      </c>
      <c r="C15" s="5" t="s">
        <v>193</v>
      </c>
      <c r="D15" s="1">
        <v>5635.7</v>
      </c>
      <c r="E15" s="1">
        <v>2231.6</v>
      </c>
    </row>
    <row r="16" spans="2:5" ht="15">
      <c r="B16" s="2" t="s">
        <v>11</v>
      </c>
      <c r="C16" s="5" t="s">
        <v>194</v>
      </c>
      <c r="D16" s="1">
        <v>0</v>
      </c>
      <c r="E16" s="1">
        <v>0</v>
      </c>
    </row>
    <row r="17" spans="2:5" ht="15">
      <c r="B17" s="2" t="s">
        <v>12</v>
      </c>
      <c r="C17" s="5" t="s">
        <v>195</v>
      </c>
      <c r="D17" s="1">
        <v>0</v>
      </c>
      <c r="E17" s="1">
        <v>0</v>
      </c>
    </row>
    <row r="18" spans="2:5" ht="15">
      <c r="B18" s="2" t="s">
        <v>13</v>
      </c>
      <c r="C18" s="5" t="s">
        <v>196</v>
      </c>
      <c r="D18" s="1">
        <v>0</v>
      </c>
      <c r="E18" s="1">
        <v>0</v>
      </c>
    </row>
    <row r="19" spans="2:5" ht="30">
      <c r="B19" s="2" t="s">
        <v>14</v>
      </c>
      <c r="C19" s="5" t="s">
        <v>197</v>
      </c>
      <c r="D19" s="1">
        <v>0</v>
      </c>
      <c r="E19" s="1">
        <v>0</v>
      </c>
    </row>
    <row r="20" spans="2:5" ht="30">
      <c r="B20" s="2" t="s">
        <v>15</v>
      </c>
      <c r="C20" s="5" t="s">
        <v>198</v>
      </c>
      <c r="D20" s="1">
        <v>0</v>
      </c>
      <c r="E20" s="1">
        <v>0</v>
      </c>
    </row>
    <row r="21" spans="2:5" ht="30">
      <c r="B21" s="2" t="s">
        <v>16</v>
      </c>
      <c r="C21" s="5" t="s">
        <v>199</v>
      </c>
      <c r="D21" s="1">
        <v>0</v>
      </c>
      <c r="E21" s="1">
        <v>0</v>
      </c>
    </row>
    <row r="22" spans="2:5" ht="15">
      <c r="B22" s="2" t="s">
        <v>17</v>
      </c>
      <c r="C22" s="5" t="s">
        <v>200</v>
      </c>
      <c r="D22" s="1">
        <v>0</v>
      </c>
      <c r="E22" s="1">
        <v>0</v>
      </c>
    </row>
    <row r="23" spans="2:5" ht="15">
      <c r="B23" s="2" t="s">
        <v>18</v>
      </c>
      <c r="C23" s="4" t="s">
        <v>201</v>
      </c>
      <c r="D23" s="1">
        <v>-5635.7</v>
      </c>
      <c r="E23" s="1">
        <v>-2231.6</v>
      </c>
    </row>
    <row r="24" spans="2:5" ht="15">
      <c r="B24" s="2" t="s">
        <v>19</v>
      </c>
      <c r="C24" s="5" t="s">
        <v>202</v>
      </c>
      <c r="D24" s="1">
        <v>0</v>
      </c>
      <c r="E24" s="1">
        <v>0</v>
      </c>
    </row>
    <row r="25" spans="2:5" ht="15">
      <c r="B25" s="2" t="s">
        <v>20</v>
      </c>
      <c r="C25" s="4" t="s">
        <v>203</v>
      </c>
      <c r="D25" s="1">
        <f>+D23</f>
        <v>-5635.7</v>
      </c>
      <c r="E25" s="1">
        <f>+E23</f>
        <v>-2231.6</v>
      </c>
    </row>
    <row r="26" spans="2:5" ht="30">
      <c r="B26" s="2" t="s">
        <v>21</v>
      </c>
      <c r="C26" s="4" t="s">
        <v>204</v>
      </c>
      <c r="D26" s="1">
        <v>0</v>
      </c>
      <c r="E26" s="1">
        <v>0</v>
      </c>
    </row>
    <row r="27" spans="2:5" ht="15">
      <c r="B27" s="2" t="s">
        <v>22</v>
      </c>
      <c r="C27" s="4" t="s">
        <v>205</v>
      </c>
      <c r="D27" s="1">
        <f>+D25</f>
        <v>-5635.7</v>
      </c>
      <c r="E27" s="1">
        <f>+E25</f>
        <v>-2231.6</v>
      </c>
    </row>
    <row r="28" spans="2:5" ht="15">
      <c r="B28" s="2" t="s">
        <v>23</v>
      </c>
      <c r="C28" s="4" t="s">
        <v>206</v>
      </c>
      <c r="D28" s="1">
        <v>0</v>
      </c>
      <c r="E28" s="1">
        <v>0</v>
      </c>
    </row>
    <row r="29" spans="2:5" ht="15">
      <c r="B29" s="2" t="s">
        <v>24</v>
      </c>
      <c r="C29" s="5" t="s">
        <v>207</v>
      </c>
      <c r="D29" s="1">
        <v>0</v>
      </c>
      <c r="E29" s="1">
        <v>0</v>
      </c>
    </row>
    <row r="30" spans="2:5" ht="30">
      <c r="B30" s="2" t="s">
        <v>25</v>
      </c>
      <c r="C30" s="5" t="s">
        <v>208</v>
      </c>
      <c r="D30" s="1">
        <v>0</v>
      </c>
      <c r="E30" s="1">
        <v>0</v>
      </c>
    </row>
    <row r="31" spans="2:5" ht="15">
      <c r="B31" s="2" t="s">
        <v>26</v>
      </c>
      <c r="C31" s="5" t="s">
        <v>200</v>
      </c>
      <c r="D31" s="1">
        <v>0</v>
      </c>
      <c r="E31" s="1">
        <v>0</v>
      </c>
    </row>
    <row r="32" spans="2:5" ht="45">
      <c r="B32" s="2" t="s">
        <v>27</v>
      </c>
      <c r="C32" s="4" t="s">
        <v>209</v>
      </c>
      <c r="D32" s="1">
        <f>+D27</f>
        <v>-5635.7</v>
      </c>
      <c r="E32" s="1">
        <f>+E27</f>
        <v>-2231.6</v>
      </c>
    </row>
    <row r="33" spans="2:5" ht="15">
      <c r="B33" s="2" t="s">
        <v>28</v>
      </c>
      <c r="C33" s="5" t="s">
        <v>210</v>
      </c>
      <c r="D33" s="1">
        <v>0</v>
      </c>
      <c r="E33" s="1">
        <v>0</v>
      </c>
    </row>
    <row r="34" spans="1:120" ht="12.75"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</row>
  </sheetData>
  <sheetProtection/>
  <mergeCells count="1">
    <mergeCell ref="BP34:DP3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DP23"/>
  <sheetViews>
    <sheetView zoomScalePageLayoutView="0" workbookViewId="0" topLeftCell="H1">
      <selection activeCell="L17" sqref="L17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3" ht="15">
      <c r="B3" s="8" t="s">
        <v>218</v>
      </c>
    </row>
    <row r="4" ht="15">
      <c r="K4" s="9" t="s">
        <v>181</v>
      </c>
    </row>
    <row r="5" spans="2:11" ht="45">
      <c r="B5" s="3" t="s">
        <v>0</v>
      </c>
      <c r="C5" s="3" t="s">
        <v>123</v>
      </c>
      <c r="D5" s="3" t="s">
        <v>168</v>
      </c>
      <c r="E5" s="10" t="s">
        <v>172</v>
      </c>
      <c r="F5" s="3" t="s">
        <v>173</v>
      </c>
      <c r="G5" s="3" t="s">
        <v>174</v>
      </c>
      <c r="H5" s="3" t="s">
        <v>175</v>
      </c>
      <c r="I5" s="3" t="s">
        <v>176</v>
      </c>
      <c r="J5" s="3" t="s">
        <v>219</v>
      </c>
      <c r="K5" s="3" t="s">
        <v>220</v>
      </c>
    </row>
    <row r="6" spans="2:11" ht="15">
      <c r="B6" s="2" t="s">
        <v>122</v>
      </c>
      <c r="C6" s="14" t="s">
        <v>217</v>
      </c>
      <c r="D6" s="1">
        <v>5638.1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-68107.6</v>
      </c>
      <c r="K6" s="1">
        <f>+J6+D6</f>
        <v>-62469.50000000001</v>
      </c>
    </row>
    <row r="7" spans="2:11" ht="30">
      <c r="B7" s="2" t="s">
        <v>30</v>
      </c>
      <c r="C7" s="5" t="s">
        <v>211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/>
      <c r="K7" s="1"/>
    </row>
    <row r="8" spans="2:11" ht="15">
      <c r="B8" s="2" t="s">
        <v>55</v>
      </c>
      <c r="C8" s="4" t="s">
        <v>212</v>
      </c>
      <c r="D8" s="1">
        <v>5638.1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/>
      <c r="K8" s="1"/>
    </row>
    <row r="9" spans="2:11" ht="15">
      <c r="B9" s="2" t="s">
        <v>3</v>
      </c>
      <c r="C9" s="5" t="s">
        <v>213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-5635.7</v>
      </c>
      <c r="K9" s="1"/>
    </row>
    <row r="10" spans="2:11" ht="15">
      <c r="B10" s="2" t="s">
        <v>117</v>
      </c>
      <c r="C10" s="5" t="s">
        <v>206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</row>
    <row r="11" spans="2:11" ht="15">
      <c r="B11" s="2" t="s">
        <v>119</v>
      </c>
      <c r="C11" s="5" t="s">
        <v>214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</row>
    <row r="12" spans="2:11" ht="15">
      <c r="B12" s="2" t="s">
        <v>120</v>
      </c>
      <c r="C12" s="6" t="s">
        <v>215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</row>
    <row r="13" spans="2:11" ht="15">
      <c r="B13" s="2" t="s">
        <v>121</v>
      </c>
      <c r="C13" s="6" t="s">
        <v>216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</row>
    <row r="14" spans="2:11" ht="15">
      <c r="B14" s="2" t="s">
        <v>122</v>
      </c>
      <c r="C14" s="14" t="s">
        <v>270</v>
      </c>
      <c r="D14" s="1">
        <v>5638.1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f>+J6+J9</f>
        <v>-73743.3</v>
      </c>
      <c r="K14" s="1">
        <f>+J14+D14</f>
        <v>-68105.2</v>
      </c>
    </row>
    <row r="15" spans="2:11" ht="30">
      <c r="B15" s="2" t="s">
        <v>30</v>
      </c>
      <c r="C15" s="5" t="s">
        <v>211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-13.2</v>
      </c>
      <c r="K15" s="1">
        <f>+J15</f>
        <v>-13.2</v>
      </c>
    </row>
    <row r="16" spans="2:11" ht="15">
      <c r="B16" s="2" t="s">
        <v>55</v>
      </c>
      <c r="C16" s="4" t="s">
        <v>212</v>
      </c>
      <c r="D16" s="1">
        <v>5638.1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f>+J14+J15</f>
        <v>-73756.5</v>
      </c>
      <c r="K16" s="1">
        <f>+K14+K15</f>
        <v>-68118.4</v>
      </c>
    </row>
    <row r="17" spans="2:11" ht="15">
      <c r="B17" s="2" t="s">
        <v>3</v>
      </c>
      <c r="C17" s="5" t="s">
        <v>213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-2231.6</v>
      </c>
      <c r="K17" s="1">
        <f>+J17</f>
        <v>-2231.6</v>
      </c>
    </row>
    <row r="18" spans="2:11" ht="15">
      <c r="B18" s="2" t="s">
        <v>117</v>
      </c>
      <c r="C18" s="5" t="s">
        <v>206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</row>
    <row r="19" spans="2:11" ht="15">
      <c r="B19" s="2" t="s">
        <v>119</v>
      </c>
      <c r="C19" s="5" t="s">
        <v>214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</row>
    <row r="20" spans="2:11" ht="15">
      <c r="B20" s="2" t="s">
        <v>120</v>
      </c>
      <c r="C20" s="6" t="s">
        <v>215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</row>
    <row r="21" spans="2:11" ht="15">
      <c r="B21" s="2" t="s">
        <v>121</v>
      </c>
      <c r="C21" s="6" t="s">
        <v>216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</row>
    <row r="22" spans="2:11" ht="15">
      <c r="B22" s="2" t="s">
        <v>122</v>
      </c>
      <c r="C22" s="14" t="s">
        <v>271</v>
      </c>
      <c r="D22" s="1">
        <v>5638.1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f>+J16+J17</f>
        <v>-75988.1</v>
      </c>
      <c r="K22" s="1">
        <f>+D22+J22</f>
        <v>-70350</v>
      </c>
    </row>
    <row r="23" spans="1:120" ht="12.75"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</row>
  </sheetData>
  <sheetProtection/>
  <mergeCells count="1">
    <mergeCell ref="BP23:DP23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DP60"/>
  <sheetViews>
    <sheetView tabSelected="1" zoomScalePageLayoutView="0" workbookViewId="0" topLeftCell="A27">
      <selection activeCell="E57" sqref="E57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3" ht="15">
      <c r="B3" s="8" t="s">
        <v>266</v>
      </c>
    </row>
    <row r="4" ht="15">
      <c r="E4" s="9" t="s">
        <v>181</v>
      </c>
    </row>
    <row r="5" spans="2:5" ht="30">
      <c r="B5" s="3" t="s">
        <v>0</v>
      </c>
      <c r="C5" s="3" t="s">
        <v>123</v>
      </c>
      <c r="D5" s="13" t="s">
        <v>269</v>
      </c>
      <c r="E5" s="13" t="s">
        <v>268</v>
      </c>
    </row>
    <row r="6" spans="2:5" ht="30">
      <c r="B6" s="2" t="s">
        <v>30</v>
      </c>
      <c r="C6" s="4" t="s">
        <v>221</v>
      </c>
      <c r="D6" s="1">
        <v>0</v>
      </c>
      <c r="E6" s="1">
        <v>0</v>
      </c>
    </row>
    <row r="7" spans="2:5" ht="15">
      <c r="B7" s="2" t="s">
        <v>31</v>
      </c>
      <c r="C7" s="4" t="s">
        <v>222</v>
      </c>
      <c r="D7" s="1">
        <v>0</v>
      </c>
      <c r="E7" s="1">
        <v>0</v>
      </c>
    </row>
    <row r="8" spans="2:5" ht="15">
      <c r="B8" s="2" t="s">
        <v>32</v>
      </c>
      <c r="C8" s="5" t="s">
        <v>223</v>
      </c>
      <c r="D8" s="1">
        <v>0</v>
      </c>
      <c r="E8" s="1">
        <v>0</v>
      </c>
    </row>
    <row r="9" spans="2:5" ht="15">
      <c r="B9" s="2" t="s">
        <v>33</v>
      </c>
      <c r="C9" s="6" t="s">
        <v>190</v>
      </c>
      <c r="D9" s="1">
        <v>0</v>
      </c>
      <c r="E9" s="1">
        <v>0</v>
      </c>
    </row>
    <row r="10" spans="2:5" ht="15">
      <c r="B10" s="2" t="s">
        <v>34</v>
      </c>
      <c r="C10" s="5" t="s">
        <v>224</v>
      </c>
      <c r="D10" s="1">
        <v>0</v>
      </c>
      <c r="E10" s="1">
        <v>0</v>
      </c>
    </row>
    <row r="11" spans="2:5" ht="15">
      <c r="B11" s="2" t="s">
        <v>35</v>
      </c>
      <c r="C11" s="5" t="s">
        <v>225</v>
      </c>
      <c r="D11" s="1">
        <v>0</v>
      </c>
      <c r="E11" s="1">
        <v>0</v>
      </c>
    </row>
    <row r="12" spans="2:5" ht="15">
      <c r="B12" s="2" t="s">
        <v>36</v>
      </c>
      <c r="C12" s="6" t="s">
        <v>226</v>
      </c>
      <c r="D12" s="1">
        <v>0</v>
      </c>
      <c r="E12" s="1">
        <v>0</v>
      </c>
    </row>
    <row r="13" spans="2:5" ht="15">
      <c r="B13" s="2" t="s">
        <v>37</v>
      </c>
      <c r="C13" s="5" t="s">
        <v>227</v>
      </c>
      <c r="D13" s="1">
        <v>0</v>
      </c>
      <c r="E13" s="1">
        <v>0</v>
      </c>
    </row>
    <row r="14" spans="2:5" ht="15">
      <c r="B14" s="2" t="s">
        <v>43</v>
      </c>
      <c r="C14" s="4" t="s">
        <v>228</v>
      </c>
      <c r="D14" s="1">
        <v>5635.7</v>
      </c>
      <c r="E14" s="1">
        <v>1631.6</v>
      </c>
    </row>
    <row r="15" spans="2:5" ht="15">
      <c r="B15" s="2" t="s">
        <v>44</v>
      </c>
      <c r="C15" s="5" t="s">
        <v>229</v>
      </c>
      <c r="D15" s="1">
        <v>0</v>
      </c>
      <c r="E15" s="1">
        <v>0</v>
      </c>
    </row>
    <row r="16" spans="2:5" ht="15">
      <c r="B16" s="2" t="s">
        <v>45</v>
      </c>
      <c r="C16" s="5" t="s">
        <v>230</v>
      </c>
      <c r="D16" s="1">
        <v>0</v>
      </c>
      <c r="E16" s="1">
        <v>0</v>
      </c>
    </row>
    <row r="17" spans="2:5" ht="15">
      <c r="B17" s="2" t="s">
        <v>46</v>
      </c>
      <c r="C17" s="5" t="s">
        <v>231</v>
      </c>
      <c r="D17" s="1">
        <v>0</v>
      </c>
      <c r="E17" s="1">
        <v>0</v>
      </c>
    </row>
    <row r="18" spans="2:5" ht="15">
      <c r="B18" s="2" t="s">
        <v>47</v>
      </c>
      <c r="C18" s="5" t="s">
        <v>232</v>
      </c>
      <c r="D18" s="1">
        <v>0</v>
      </c>
      <c r="E18" s="1">
        <v>0</v>
      </c>
    </row>
    <row r="19" spans="2:5" ht="30">
      <c r="B19" s="2" t="s">
        <v>48</v>
      </c>
      <c r="C19" s="5" t="s">
        <v>233</v>
      </c>
      <c r="D19" s="1">
        <v>0</v>
      </c>
      <c r="E19" s="1">
        <v>0</v>
      </c>
    </row>
    <row r="20" spans="2:5" ht="15">
      <c r="B20" s="2" t="s">
        <v>49</v>
      </c>
      <c r="C20" s="5" t="s">
        <v>234</v>
      </c>
      <c r="D20" s="1">
        <v>0</v>
      </c>
      <c r="E20" s="1">
        <v>0</v>
      </c>
    </row>
    <row r="21" spans="2:5" ht="15">
      <c r="B21" s="2" t="s">
        <v>50</v>
      </c>
      <c r="C21" s="6" t="s">
        <v>235</v>
      </c>
      <c r="D21" s="1">
        <v>3274.5</v>
      </c>
      <c r="E21" s="1">
        <v>1481.6</v>
      </c>
    </row>
    <row r="22" spans="2:5" ht="15">
      <c r="B22" s="2" t="s">
        <v>51</v>
      </c>
      <c r="C22" s="5" t="s">
        <v>236</v>
      </c>
      <c r="D22" s="1">
        <v>0</v>
      </c>
      <c r="E22" s="1">
        <v>0</v>
      </c>
    </row>
    <row r="23" spans="2:5" ht="15">
      <c r="B23" s="2" t="s">
        <v>52</v>
      </c>
      <c r="C23" s="5" t="s">
        <v>237</v>
      </c>
      <c r="D23" s="1">
        <v>2361.2</v>
      </c>
      <c r="E23" s="1">
        <v>150</v>
      </c>
    </row>
    <row r="24" spans="2:5" ht="30">
      <c r="B24" s="2" t="s">
        <v>54</v>
      </c>
      <c r="C24" s="4" t="s">
        <v>238</v>
      </c>
      <c r="D24" s="1">
        <v>-5635.7</v>
      </c>
      <c r="E24" s="1">
        <v>-1631.6</v>
      </c>
    </row>
    <row r="25" spans="2:5" ht="30">
      <c r="B25" s="2" t="s">
        <v>55</v>
      </c>
      <c r="C25" s="4" t="s">
        <v>239</v>
      </c>
      <c r="D25" s="1">
        <v>0</v>
      </c>
      <c r="E25" s="1">
        <v>0</v>
      </c>
    </row>
    <row r="26" spans="2:5" ht="15">
      <c r="B26" s="2" t="s">
        <v>56</v>
      </c>
      <c r="C26" s="4" t="s">
        <v>222</v>
      </c>
      <c r="D26" s="1">
        <v>0</v>
      </c>
      <c r="E26" s="1">
        <v>0</v>
      </c>
    </row>
    <row r="27" spans="2:5" ht="30">
      <c r="B27" s="2" t="s">
        <v>57</v>
      </c>
      <c r="C27" s="5" t="s">
        <v>240</v>
      </c>
      <c r="D27" s="1">
        <v>0</v>
      </c>
      <c r="E27" s="1">
        <v>0</v>
      </c>
    </row>
    <row r="28" spans="2:5" ht="30">
      <c r="B28" s="2" t="s">
        <v>71</v>
      </c>
      <c r="C28" s="5" t="s">
        <v>241</v>
      </c>
      <c r="D28" s="1">
        <v>0</v>
      </c>
      <c r="E28" s="1">
        <v>0</v>
      </c>
    </row>
    <row r="29" spans="2:5" ht="30">
      <c r="B29" s="2" t="s">
        <v>92</v>
      </c>
      <c r="C29" s="5" t="s">
        <v>242</v>
      </c>
      <c r="D29" s="1">
        <v>0</v>
      </c>
      <c r="E29" s="1">
        <v>0</v>
      </c>
    </row>
    <row r="30" spans="2:5" ht="30">
      <c r="B30" s="2" t="s">
        <v>93</v>
      </c>
      <c r="C30" s="5" t="s">
        <v>243</v>
      </c>
      <c r="D30" s="1">
        <v>0</v>
      </c>
      <c r="E30" s="1">
        <v>0</v>
      </c>
    </row>
    <row r="31" spans="2:5" ht="30">
      <c r="B31" s="2" t="s">
        <v>94</v>
      </c>
      <c r="C31" s="6" t="s">
        <v>244</v>
      </c>
      <c r="D31" s="1">
        <v>0</v>
      </c>
      <c r="E31" s="1">
        <v>0</v>
      </c>
    </row>
    <row r="32" spans="2:5" ht="15">
      <c r="B32" s="2" t="s">
        <v>95</v>
      </c>
      <c r="C32" s="5" t="s">
        <v>245</v>
      </c>
      <c r="D32" s="1">
        <v>0</v>
      </c>
      <c r="E32" s="1">
        <v>0</v>
      </c>
    </row>
    <row r="33" spans="2:5" ht="15">
      <c r="B33" s="2" t="s">
        <v>96</v>
      </c>
      <c r="C33" s="5" t="s">
        <v>246</v>
      </c>
      <c r="D33" s="1">
        <v>0</v>
      </c>
      <c r="E33" s="1">
        <v>0</v>
      </c>
    </row>
    <row r="34" spans="2:5" ht="15">
      <c r="B34" s="2" t="s">
        <v>97</v>
      </c>
      <c r="C34" s="5"/>
      <c r="D34" s="1">
        <v>0</v>
      </c>
      <c r="E34" s="1">
        <v>0</v>
      </c>
    </row>
    <row r="35" spans="2:5" ht="15">
      <c r="B35" s="2" t="s">
        <v>98</v>
      </c>
      <c r="C35" s="4" t="s">
        <v>228</v>
      </c>
      <c r="D35" s="1">
        <v>0</v>
      </c>
      <c r="E35" s="1">
        <v>0</v>
      </c>
    </row>
    <row r="36" spans="2:5" ht="30">
      <c r="B36" s="2" t="s">
        <v>99</v>
      </c>
      <c r="C36" s="6" t="s">
        <v>247</v>
      </c>
      <c r="D36" s="1">
        <v>0</v>
      </c>
      <c r="E36" s="1">
        <v>0</v>
      </c>
    </row>
    <row r="37" spans="2:5" ht="15">
      <c r="B37" s="2" t="s">
        <v>100</v>
      </c>
      <c r="C37" s="6" t="s">
        <v>248</v>
      </c>
      <c r="D37" s="1">
        <v>0</v>
      </c>
      <c r="E37" s="1">
        <v>0</v>
      </c>
    </row>
    <row r="38" spans="2:5" ht="15">
      <c r="B38" s="2" t="s">
        <v>101</v>
      </c>
      <c r="C38" s="6" t="s">
        <v>249</v>
      </c>
      <c r="D38" s="1">
        <v>0</v>
      </c>
      <c r="E38" s="1">
        <v>0</v>
      </c>
    </row>
    <row r="39" spans="2:5" ht="15">
      <c r="B39" s="2" t="s">
        <v>102</v>
      </c>
      <c r="C39" s="6" t="s">
        <v>250</v>
      </c>
      <c r="D39" s="1">
        <v>0</v>
      </c>
      <c r="E39" s="1">
        <v>0</v>
      </c>
    </row>
    <row r="40" spans="2:5" ht="15">
      <c r="B40" s="2" t="s">
        <v>103</v>
      </c>
      <c r="C40" s="6" t="s">
        <v>251</v>
      </c>
      <c r="D40" s="1">
        <v>0</v>
      </c>
      <c r="E40" s="1">
        <v>0</v>
      </c>
    </row>
    <row r="41" spans="2:5" ht="15">
      <c r="B41" s="2" t="s">
        <v>104</v>
      </c>
      <c r="C41" s="5"/>
      <c r="D41" s="1">
        <v>0</v>
      </c>
      <c r="E41" s="1">
        <v>0</v>
      </c>
    </row>
    <row r="42" spans="2:5" ht="30">
      <c r="B42" s="2" t="s">
        <v>79</v>
      </c>
      <c r="C42" s="4" t="s">
        <v>252</v>
      </c>
      <c r="D42" s="1">
        <v>0</v>
      </c>
      <c r="E42" s="1">
        <v>0</v>
      </c>
    </row>
    <row r="43" spans="2:5" ht="30">
      <c r="B43" s="2" t="s">
        <v>3</v>
      </c>
      <c r="C43" s="4" t="s">
        <v>253</v>
      </c>
      <c r="D43" s="1">
        <v>0</v>
      </c>
      <c r="E43" s="1">
        <v>0</v>
      </c>
    </row>
    <row r="44" spans="2:5" ht="15">
      <c r="B44" s="2" t="s">
        <v>105</v>
      </c>
      <c r="C44" s="4" t="s">
        <v>222</v>
      </c>
      <c r="D44" s="1">
        <v>5635.7</v>
      </c>
      <c r="E44" s="1">
        <v>1631.6</v>
      </c>
    </row>
    <row r="45" spans="2:5" ht="15">
      <c r="B45" s="2" t="s">
        <v>106</v>
      </c>
      <c r="C45" s="5" t="s">
        <v>254</v>
      </c>
      <c r="D45" s="1">
        <v>5635.7</v>
      </c>
      <c r="E45" s="1">
        <v>1631.6</v>
      </c>
    </row>
    <row r="46" spans="2:5" ht="15">
      <c r="B46" s="2" t="s">
        <v>107</v>
      </c>
      <c r="C46" s="5" t="s">
        <v>214</v>
      </c>
      <c r="D46" s="1">
        <v>0</v>
      </c>
      <c r="E46" s="1">
        <v>0</v>
      </c>
    </row>
    <row r="47" spans="2:5" ht="15">
      <c r="B47" s="2" t="s">
        <v>108</v>
      </c>
      <c r="C47" s="5" t="s">
        <v>255</v>
      </c>
      <c r="D47" s="1">
        <v>0</v>
      </c>
      <c r="E47" s="1">
        <v>0</v>
      </c>
    </row>
    <row r="48" spans="2:5" ht="15">
      <c r="B48" s="2" t="s">
        <v>109</v>
      </c>
      <c r="C48" s="6" t="s">
        <v>256</v>
      </c>
      <c r="D48" s="1">
        <v>10</v>
      </c>
      <c r="E48" s="1">
        <v>0</v>
      </c>
    </row>
    <row r="49" spans="2:5" ht="15">
      <c r="B49" s="2" t="s">
        <v>110</v>
      </c>
      <c r="C49" s="4" t="s">
        <v>228</v>
      </c>
      <c r="D49" s="1">
        <v>0</v>
      </c>
      <c r="E49" s="1">
        <v>0</v>
      </c>
    </row>
    <row r="50" spans="2:5" ht="15">
      <c r="B50" s="2" t="s">
        <v>111</v>
      </c>
      <c r="C50" s="5" t="s">
        <v>257</v>
      </c>
      <c r="D50" s="1">
        <v>0</v>
      </c>
      <c r="E50" s="1">
        <v>0</v>
      </c>
    </row>
    <row r="51" spans="2:5" ht="15">
      <c r="B51" s="2" t="s">
        <v>112</v>
      </c>
      <c r="C51" s="5" t="s">
        <v>258</v>
      </c>
      <c r="D51" s="1">
        <v>0</v>
      </c>
      <c r="E51" s="1">
        <v>0</v>
      </c>
    </row>
    <row r="52" spans="2:5" ht="15">
      <c r="B52" s="2" t="s">
        <v>113</v>
      </c>
      <c r="C52" s="5" t="s">
        <v>259</v>
      </c>
      <c r="D52" s="1">
        <v>0</v>
      </c>
      <c r="E52" s="1">
        <v>0</v>
      </c>
    </row>
    <row r="53" spans="2:5" ht="15">
      <c r="B53" s="2" t="s">
        <v>114</v>
      </c>
      <c r="C53" s="5" t="s">
        <v>215</v>
      </c>
      <c r="D53" s="1">
        <v>0</v>
      </c>
      <c r="E53" s="1">
        <v>0</v>
      </c>
    </row>
    <row r="54" spans="2:5" ht="15">
      <c r="B54" s="2" t="s">
        <v>115</v>
      </c>
      <c r="C54" s="6" t="s">
        <v>260</v>
      </c>
      <c r="D54" s="1">
        <v>0</v>
      </c>
      <c r="E54" s="1">
        <v>0</v>
      </c>
    </row>
    <row r="55" spans="2:5" ht="30">
      <c r="B55" s="2" t="s">
        <v>116</v>
      </c>
      <c r="C55" s="4" t="s">
        <v>261</v>
      </c>
      <c r="D55" s="1">
        <f>+D45</f>
        <v>5635.7</v>
      </c>
      <c r="E55" s="1">
        <f>+E45</f>
        <v>1631.6</v>
      </c>
    </row>
    <row r="56" spans="2:5" ht="30">
      <c r="B56" s="2" t="s">
        <v>117</v>
      </c>
      <c r="C56" s="6" t="s">
        <v>262</v>
      </c>
      <c r="D56" s="1">
        <v>0</v>
      </c>
      <c r="E56" s="1">
        <v>0</v>
      </c>
    </row>
    <row r="57" spans="2:5" ht="30">
      <c r="B57" s="2" t="s">
        <v>118</v>
      </c>
      <c r="C57" s="4" t="s">
        <v>263</v>
      </c>
      <c r="D57" s="1">
        <v>0</v>
      </c>
      <c r="E57" s="1">
        <v>0</v>
      </c>
    </row>
    <row r="58" spans="2:5" ht="30">
      <c r="B58" s="2" t="s">
        <v>119</v>
      </c>
      <c r="C58" s="11" t="s">
        <v>264</v>
      </c>
      <c r="D58" s="1">
        <v>12.4</v>
      </c>
      <c r="E58" s="1">
        <v>12.4</v>
      </c>
    </row>
    <row r="59" spans="2:5" ht="30">
      <c r="B59" s="2" t="s">
        <v>120</v>
      </c>
      <c r="C59" s="11" t="s">
        <v>265</v>
      </c>
      <c r="D59" s="1">
        <v>12.4</v>
      </c>
      <c r="E59" s="1">
        <v>12.4</v>
      </c>
    </row>
    <row r="60" spans="1:120" ht="12.75"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</row>
  </sheetData>
  <sheetProtection/>
  <mergeCells count="1">
    <mergeCell ref="BP60:DP60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2022-03-16T04:45:38Z</dcterms:modified>
  <cp:category/>
  <cp:version/>
  <cp:contentType/>
  <cp:contentStatus/>
</cp:coreProperties>
</file>